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1" documentId="8_{CF012EFD-46AD-CB4C-99C4-FDB0892D5186}" xr6:coauthVersionLast="47" xr6:coauthVersionMax="47" xr10:uidLastSave="{310B55B2-B617-3A42-901B-EAEB209A64CC}"/>
  <bookViews>
    <workbookView xWindow="1500" yWindow="1320" windowWidth="43100" windowHeight="22420" xr2:uid="{49FCE868-8234-9247-A321-6B2105E51EF9}"/>
  </bookViews>
  <sheets>
    <sheet name="Riskbedömningsblankett (DMAs)" sheetId="1" r:id="rId1"/>
  </sheets>
  <definedNames>
    <definedName name="_xlnm._FilterDatabase" localSheetId="0" hidden="1">'Riskbedömningsblankett (DMAs)'!$A$9:$N$14</definedName>
    <definedName name="_xlnm.Print_Area" localSheetId="0">'Riskbedömningsblankett (DMAs)'!$A$1:$O$14</definedName>
    <definedName name="_xlnm.Print_Titles" localSheetId="0">'Riskbedömningsblankett (DMAs)'!$1:$9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K14" i="1"/>
  <c r="H14" i="1"/>
  <c r="N13" i="1"/>
  <c r="K13" i="1"/>
  <c r="H13" i="1"/>
  <c r="N12" i="1"/>
  <c r="K12" i="1"/>
  <c r="H12" i="1"/>
  <c r="N11" i="1"/>
  <c r="K11" i="1"/>
  <c r="H11" i="1"/>
  <c r="N10" i="1"/>
  <c r="K10" i="1"/>
  <c r="H10"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50870DDC-4473-C843-8A3E-987FCD6CEC03}">
      <text>
        <r>
          <rPr>
            <sz val="9"/>
            <color indexed="81"/>
            <rFont val="Tahoma"/>
            <family val="2"/>
          </rPr>
          <t>The definition of probability can be seen in the Procedure for risk assessments regarding work environment, security and environment (C2017-1056)</t>
        </r>
      </text>
    </comment>
    <comment ref="E1" authorId="0" shapeId="0" xr:uid="{022BE3EA-DB44-A646-91BA-FD8B0A5C5E2B}">
      <text>
        <r>
          <rPr>
            <sz val="9"/>
            <color rgb="FF000000"/>
            <rFont val="Tahoma"/>
            <family val="2"/>
          </rPr>
          <t>The definition of consequence can be seen in the Procedure for risk assessments regarding work environment, security and environment (C2017-1056)</t>
        </r>
      </text>
    </comment>
    <comment ref="J1" authorId="1" shapeId="0" xr:uid="{A3E9CED9-3138-534A-B25B-31A34A3074B5}">
      <text>
        <r>
          <rPr>
            <sz val="14"/>
            <color rgb="FF000000"/>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2DCF29B3-EB0B-3E49-A5F2-A4534FD00E0F}">
      <text>
        <r>
          <rPr>
            <sz val="14"/>
            <color indexed="81"/>
            <rFont val="Calibri"/>
            <family val="2"/>
          </rPr>
          <t>E.g. institution, department, research group, machine, process, Organization changes...</t>
        </r>
      </text>
    </comment>
    <comment ref="E9" authorId="1" shapeId="0" xr:uid="{97C30CA9-D857-694B-8AD7-63A2672D064C}">
      <text>
        <r>
          <rPr>
            <sz val="12"/>
            <color rgb="FF000000"/>
            <rFont val="Calibri"/>
            <family val="2"/>
          </rPr>
          <t xml:space="preserve">Write which information that has been taken under consideration during the assessment. </t>
        </r>
      </text>
    </comment>
    <comment ref="F9" authorId="1" shapeId="0" xr:uid="{71EF85A7-D395-274B-AB06-6F838F4A217D}">
      <text>
        <r>
          <rPr>
            <sz val="14"/>
            <color indexed="81"/>
            <rFont val="Calibri"/>
            <family val="2"/>
          </rPr>
          <t>Probability that a risk occurs. Scale 1-4. See above.</t>
        </r>
      </text>
    </comment>
    <comment ref="G9" authorId="1" shapeId="0" xr:uid="{07768778-71A7-5F41-B2BA-CCA39C769D9E}">
      <text>
        <r>
          <rPr>
            <sz val="14"/>
            <color indexed="81"/>
            <rFont val="Calibri"/>
            <family val="2"/>
          </rPr>
          <t>Consequence. Scale 1-4. See above</t>
        </r>
      </text>
    </comment>
    <comment ref="I9" authorId="1" shapeId="0" xr:uid="{A6336F40-70E9-C64B-BE5C-4660ADE9EC9F}">
      <text>
        <r>
          <rPr>
            <sz val="14"/>
            <color rgb="FF000000"/>
            <rFont val="Calibri"/>
            <family val="2"/>
          </rPr>
          <t>Describe how the reduction of the risk is to be done and how to secure the effect of the reduction.</t>
        </r>
      </text>
    </comment>
    <comment ref="J9" authorId="1" shapeId="0" xr:uid="{07807B7D-FA91-1640-833B-549037B41B0E}">
      <text>
        <r>
          <rPr>
            <sz val="14"/>
            <color indexed="81"/>
            <rFont val="Calibri"/>
            <family val="2"/>
          </rPr>
          <t>Ansvarig för åtgärd</t>
        </r>
      </text>
    </comment>
    <comment ref="K9" authorId="1" shapeId="0" xr:uid="{F730E2C3-F61A-1F4E-BFC6-E63C8E4738A8}">
      <text>
        <r>
          <rPr>
            <sz val="14"/>
            <color rgb="FF000000"/>
            <rFont val="Calibri"/>
            <family val="2"/>
          </rPr>
          <t>Date when reduction measures are to be in place.</t>
        </r>
      </text>
    </comment>
    <comment ref="L9" authorId="1" shapeId="0" xr:uid="{FA86ED85-D023-C044-BB78-FA7135D2EB95}">
      <text>
        <r>
          <rPr>
            <sz val="14"/>
            <color indexed="81"/>
            <rFont val="Calibri"/>
            <family val="2"/>
          </rPr>
          <t>Probability that a risk occurs. Scale 1-4. See above.</t>
        </r>
      </text>
    </comment>
    <comment ref="M9" authorId="1" shapeId="0" xr:uid="{867FBA73-7A99-D748-AFF2-F006BDF3D6D2}">
      <text>
        <r>
          <rPr>
            <sz val="14"/>
            <color indexed="81"/>
            <rFont val="Calibri"/>
            <family val="2"/>
          </rPr>
          <t>Consequence. Scale 1-4. See above</t>
        </r>
      </text>
    </comment>
    <comment ref="O9" authorId="1" shapeId="0" xr:uid="{317F3C02-6419-AF41-8112-DD50A0C84CCD}">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<sst xmlns="http://schemas.openxmlformats.org/spreadsheetml/2006/main" count="76" uniqueCount="69">
  <si>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</si>
  <si>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</si>
  <si>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</si>
  <si>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</si>
  <si>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</si>
  <si>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</si>
  <si>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</si>
  <si>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</si>
  <si>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</si>
  <si>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t>Shuichi Haraguchi</t>
  </si>
  <si>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</si>
  <si>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</si>
  <si>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</si>
  <si>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</si>
  <si>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</si>
  <si>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</si>
  <si>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</si>
  <si>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</si>
  <si>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</si>
  <si>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</si>
  <si>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</si>
  <si>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</si>
  <si>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t>DMAs (one TA Q800 and two 850, with RH control, Air and N2 liquid chiller unit), Lab 8133</t>
  </si>
  <si>
    <r>
      <rPr>
        <sz val="13"/>
        <color rgb="FF000000"/>
        <rFont val="Arial"/>
        <family val="2"/>
      </rPr>
      <t>P = Personal protective equipment</t>
    </r>
  </si>
  <si>
    <t>D = Discipline</t>
  </si>
  <si>
    <t>expires 2025-07-19</t>
  </si>
  <si>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</si>
  <si>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</si>
  <si>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</si>
  <si>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</si>
  <si>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</si>
  <si>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</si>
  <si>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</si>
  <si>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</si>
  <si>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</si>
  <si>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</si>
  <si>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</si>
  <si>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</si>
  <si>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</si>
  <si>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</si>
  <si>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Health hazards due to chemical exposure</t>
  </si>
  <si>
    <t>chemical exposure, by touching or breathing</t>
  </si>
  <si>
    <t>Health damage</t>
  </si>
  <si>
    <t>DMA is not designed for a volatile chemical and condition under material decomposition</t>
  </si>
  <si>
    <t>Follow the guidelines in the risk assessment for your specific project/material. Check material SDS before. If stability is not sure, check it with other methods before.</t>
  </si>
  <si>
    <t>User</t>
  </si>
  <si>
    <t>Make user do risk assessment of their project/material</t>
  </si>
  <si>
    <t>Suffocation due to lack of oxygen</t>
  </si>
  <si>
    <t>DMA can use liquid nitrogen for temperature controling</t>
  </si>
  <si>
    <t>Suffocation</t>
  </si>
  <si>
    <t>The room doors are always open to the corridor and next rooms, and rooms are always ventilated. The oxygen sensor is in front of the room for additional safety confirmation.
A newly introduced air chiller system will be able to reduce liquid N2 usage</t>
  </si>
  <si>
    <t>Oxygen sensor : C, P, D
Room ventilation system : E, R
New air chiller system : E, R</t>
  </si>
  <si>
    <t>user / tool, room responsible</t>
  </si>
  <si>
    <t>Make the user check the room ventilation system and sensor</t>
  </si>
  <si>
    <t>falling Liquid N2 tank, hit by a wall or other people, pinch hands between tank and path wall, suffocation in elevator</t>
  </si>
  <si>
    <t xml:space="preserve">Suffocation, Injury to the person and other people, Damage to the building, </t>
  </si>
  <si>
    <t>Safety training for liquid N2 filling, SOP of the path for moving the tank, Priority keys for elevators 
A newly introduced air chiller system will be able to reduce liquid N2 usage</t>
  </si>
  <si>
    <t>Training and SOP : D
Priority keys for elevators : I, C, P, D
New air chiller system : E, R</t>
  </si>
  <si>
    <t>Mention in the license training</t>
  </si>
  <si>
    <t>Machine damage with  water from RH unit</t>
  </si>
  <si>
    <t>DMA -RH use water for humidity control, if the path clogs with human error, it generates water droplets inside the DMA machine.</t>
  </si>
  <si>
    <t>Machine damage</t>
  </si>
  <si>
    <t>Liscense training</t>
  </si>
  <si>
    <t>Training and SOP : C, D
indication on the machine : C, D</t>
  </si>
  <si>
    <t>Machine damage with vibration or improper use</t>
  </si>
  <si>
    <t>vibration or improper use</t>
  </si>
  <si>
    <t>Place the machine on a stable table
Securing passage
Liscence training</t>
  </si>
  <si>
    <t>Place the machine on a stable table : R
Securing passage : C, D
Training : D</t>
  </si>
  <si>
    <t>Accidents while moving the liquid N2 tank for filling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</si>
</sst>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3"/>
      <color rgb="FF000000"/>
      <name val="Arial"/>
      <family val="2"/>
    </font>
    <font>
      <sz val="13"/>
      <color theme="1"/>
      <name val="Aptos Narrow"/>
      <family val="2"/>
      <scheme val="minor"/>
    </font>
    <font>
      <sz val="13"/>
      <color rgb="FF000000"/>
      <name val="Arial"/>
      <family val="2"/>
    </font>
    <font>
      <sz val="12"/>
      <color theme="1"/>
      <name val="Arial"/>
      <family val="2"/>
    </font>
    <font>
      <sz val="10"/>
      <color rgb="FF000000"/>
      <name val="Arial"/>
      <family val="2"/>
    </font>
    <font>
      <b/>
      <sz val="13"/>
      <color theme="1"/>
      <name val="Aptos Narrow"/>
      <family val="2"/>
      <scheme val="minor"/>
    </font>
    <font>
      <b/>
      <sz val="13"/>
      <color theme="1"/>
      <name val="Calibri"/>
      <family val="2"/>
    </font>
    <font>
      <sz val="12"/>
      <color rgb="FF000000"/>
      <name val="Arial"/>
      <family val="2"/>
    </font>
    <font>
      <sz val="9"/>
      <color indexed="81"/>
      <name val="Tahoma"/>
      <family val="2"/>
    </font>
    <font>
      <sz val="9"/>
      <color rgb="FF000000"/>
      <name val="Tahoma"/>
      <family val="2"/>
    </font>
    <font>
      <sz val="14"/>
      <color rgb="FF000000"/>
      <name val="Calibri"/>
      <family val="2"/>
    </font>
    <font>
      <sz val="14"/>
      <color indexed="81"/>
      <name val="Calibri"/>
      <family val="2"/>
    </font>
    <font>
      <sz val="12"/>
      <color rgb="FF000000"/>
      <name val="Calibri"/>
      <family val="2"/>
    </font>
  </fonts>
  <fills count="9">
    <fill>
      <patternFill patternType="none"/>
    </fill>
    <fill>
      <patternFill patternType="gray125"/>
    </fill>
    <fill>
      <patternFill patternType="solid">
        <fgColor rgb="FFFFFBF7"/>
        <bgColor indexed="64"/>
      </patternFill>
    </fill>
    <fill>
      <patternFill patternType="solid">
        <fgColor rgb="FFF79646"/>
        <bgColor indexed="64"/>
      </patternFill>
    </fill>
    <fill>
      <patternFill patternType="solid">
        <fgColor rgb="FFFEF2E8"/>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61">
    <xf numFmtId="0" fontId="0" fillId="0" borderId="0" xfId="0"/>
    <xf numFmtId="0" fontId="1" fillId="2" borderId="0" xfId="0" applyFont="1" applyFill="1" applyAlignment="1">
      <alignment vertical="center" wrapText="1"/>
    </xf>
    <xf numFmtId="0" fontId="2" fillId="2" borderId="0" xfId="0" applyFont="1" applyFill="1" applyAlignment="1">
      <alignment vertical="center"/>
    </xf>
    <xf numFmtId="0" fontId="1" fillId="3"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4" fontId="4" fillId="0" borderId="1" xfId="0" applyNumberFormat="1" applyFont="1" applyBorder="1" applyAlignment="1">
      <alignment vertical="center"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0" fillId="2" borderId="0" xfId="0" applyFill="1"/>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4" xfId="0" applyBorder="1" applyAlignment="1">
      <alignment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0" fillId="0" borderId="18" xfId="0" applyBorder="1" applyAlignment="1">
      <alignment vertical="center" wrapText="1"/>
    </xf>
    <xf numFmtId="14" fontId="3" fillId="6" borderId="5" xfId="0"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0" borderId="7" xfId="0"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7" xfId="0" applyBorder="1" applyAlignment="1">
      <alignmen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16" fontId="3" fillId="8" borderId="19" xfId="0" applyNumberFormat="1" applyFont="1" applyFill="1" applyBorder="1" applyAlignment="1">
      <alignment horizontal="left" vertical="center" wrapText="1"/>
    </xf>
    <xf numFmtId="16" fontId="3" fillId="8" borderId="20" xfId="0" applyNumberFormat="1" applyFont="1" applyFill="1" applyBorder="1" applyAlignment="1">
      <alignment horizontal="left" vertical="center" wrapText="1"/>
    </xf>
    <xf numFmtId="16" fontId="3" fillId="8" borderId="21"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7CD9-D776-CD4C-ADAE-3FC1BB512562}">
  <sheetPr>
    <pageSetUpPr fitToPage="1"/>
  </sheetPr>
  <dimension ref="A1:V16"/>
  <sheetViews>
    <sheetView tabSelected="1" view="pageLayout" zoomScale="80" zoomScaleNormal="100" zoomScaleSheetLayoutView="67" zoomScalePageLayoutView="80" workbookViewId="0">
      <selection activeCell="C12" sqref="C12"/>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5" customFormat="1" ht="18" customHeight="1" thickBot="1" x14ac:dyDescent="0.25">
      <c r="A1" s="1"/>
      <c r="B1" s="1"/>
      <c r="C1" s="2"/>
      <c r="D1" s="3" t="s">
        <v>0</v>
      </c>
      <c r="E1" s="3" t="s">
        <v>1</v>
      </c>
      <c r="F1" s="44" t="s">
        <v>2</v>
      </c>
      <c r="G1" s="45"/>
      <c r="H1" s="46"/>
      <c r="I1" s="3" t="s">
        <v>3</v>
      </c>
      <c r="J1" s="47" t="s">
        <v>4</v>
      </c>
      <c r="K1" s="48"/>
      <c r="L1" s="48"/>
      <c r="M1" s="48"/>
      <c r="N1" s="48"/>
      <c r="O1" s="49"/>
      <c r="P1" s="4"/>
      <c r="Q1" s="4"/>
      <c r="R1" s="4"/>
      <c r="S1" s="4"/>
      <c r="T1" s="4"/>
      <c r="U1" s="4"/>
      <c r="V1" s="4"/>
    </row>
    <row r="2" spans="1:22" s="5" customFormat="1" ht="17.25" customHeight="1" x14ac:dyDescent="0.2">
      <c r="A2" s="6"/>
      <c r="B2" s="6"/>
      <c r="C2" s="2"/>
      <c r="D2" s="7" t="s">
        <v>5</v>
      </c>
      <c r="E2" s="8" t="s">
        <v>6</v>
      </c>
      <c r="F2" s="50" t="s">
        <v>7</v>
      </c>
      <c r="G2" s="51"/>
      <c r="H2" s="52"/>
      <c r="I2" s="8" t="s">
        <v>8</v>
      </c>
      <c r="J2" s="35" t="s">
        <v>9</v>
      </c>
      <c r="K2" s="36"/>
      <c r="L2" s="36"/>
      <c r="M2" s="36"/>
      <c r="N2" s="36"/>
      <c r="O2" s="37"/>
      <c r="P2" s="4"/>
      <c r="Q2" s="4"/>
      <c r="R2" s="4"/>
      <c r="S2" s="4"/>
      <c r="T2" s="4"/>
      <c r="U2" s="4"/>
      <c r="V2" s="4"/>
    </row>
    <row r="3" spans="1:22" s="5" customFormat="1" ht="18" customHeight="1" thickBot="1" x14ac:dyDescent="0.25">
      <c r="A3" s="6"/>
      <c r="B3" s="6"/>
      <c r="C3" s="2"/>
      <c r="D3" s="7" t="s">
        <v>10</v>
      </c>
      <c r="E3" s="7" t="s">
        <v>11</v>
      </c>
      <c r="F3" s="53" t="s">
        <v>12</v>
      </c>
      <c r="G3" s="54"/>
      <c r="H3" s="55"/>
      <c r="I3" s="7" t="s">
        <v>13</v>
      </c>
      <c r="J3" s="38"/>
      <c r="K3" s="39"/>
      <c r="L3" s="39"/>
      <c r="M3" s="39"/>
      <c r="N3" s="39"/>
      <c r="O3" s="40"/>
      <c r="P3" s="4"/>
      <c r="Q3" s="4"/>
      <c r="R3" s="4"/>
      <c r="S3" s="4"/>
      <c r="T3" s="4"/>
      <c r="U3" s="4"/>
      <c r="V3" s="4"/>
    </row>
    <row r="4" spans="1:22" s="5" customFormat="1" ht="18" customHeight="1" thickBot="1" x14ac:dyDescent="0.25">
      <c r="A4" s="6"/>
      <c r="B4" s="6"/>
      <c r="C4" s="2"/>
      <c r="D4" s="7" t="s">
        <v>14</v>
      </c>
      <c r="E4" s="7" t="s">
        <v>15</v>
      </c>
      <c r="F4" s="56" t="s">
        <v>16</v>
      </c>
      <c r="G4" s="57"/>
      <c r="H4" s="58"/>
      <c r="I4" s="7" t="s">
        <v>17</v>
      </c>
      <c r="J4" s="59" t="s">
        <v>18</v>
      </c>
      <c r="K4" s="60"/>
      <c r="L4" s="60"/>
      <c r="M4" s="60"/>
      <c r="N4" s="60"/>
      <c r="O4" s="37"/>
    </row>
    <row r="5" spans="1:22" s="5" customFormat="1" ht="19" thickBot="1" x14ac:dyDescent="0.25">
      <c r="A5" s="6"/>
      <c r="B5" s="6"/>
      <c r="C5" s="2"/>
      <c r="D5" s="9" t="s">
        <v>19</v>
      </c>
      <c r="E5" s="9" t="s">
        <v>20</v>
      </c>
      <c r="F5" s="10"/>
      <c r="G5" s="10"/>
      <c r="H5" s="10"/>
      <c r="I5" s="7" t="s">
        <v>21</v>
      </c>
      <c r="J5" s="35" t="s">
        <v>22</v>
      </c>
      <c r="K5" s="36"/>
      <c r="L5" s="36"/>
      <c r="M5" s="36"/>
      <c r="N5" s="36"/>
      <c r="O5" s="37"/>
    </row>
    <row r="6" spans="1:22" s="5" customFormat="1" ht="19" thickBot="1" x14ac:dyDescent="0.25">
      <c r="A6" s="6"/>
      <c r="B6" s="6"/>
      <c r="C6" s="2"/>
      <c r="D6" s="11"/>
      <c r="E6" s="10"/>
      <c r="F6" s="10"/>
      <c r="G6" s="10"/>
      <c r="H6" s="10"/>
      <c r="I6" s="7" t="s">
        <v>23</v>
      </c>
      <c r="J6" s="38"/>
      <c r="K6" s="39"/>
      <c r="L6" s="39"/>
      <c r="M6" s="39"/>
      <c r="N6" s="39"/>
      <c r="O6" s="40"/>
    </row>
    <row r="7" spans="1:22" s="5" customFormat="1" ht="16.5" customHeight="1" thickBot="1" x14ac:dyDescent="0.25">
      <c r="A7" s="6"/>
      <c r="B7" s="6"/>
      <c r="C7" s="6"/>
      <c r="D7" s="11"/>
      <c r="E7" s="10"/>
      <c r="F7" s="10"/>
      <c r="G7" s="10"/>
      <c r="H7" s="10"/>
      <c r="I7" s="9" t="s">
        <v>24</v>
      </c>
      <c r="J7" s="12">
        <f ca="1">TODAY()</f>
        <v>45495</v>
      </c>
      <c r="K7" s="41" t="s">
        <v>25</v>
      </c>
      <c r="L7" s="42"/>
      <c r="M7" s="42"/>
      <c r="N7" s="42"/>
      <c r="O7" s="43"/>
    </row>
    <row r="8" spans="1:22" ht="16.5" customHeight="1" thickBot="1" x14ac:dyDescent="0.25">
      <c r="A8" s="13"/>
      <c r="B8" s="13"/>
      <c r="C8" s="14"/>
      <c r="D8" s="14"/>
      <c r="E8" s="14"/>
      <c r="F8" s="14"/>
      <c r="G8" s="14"/>
      <c r="H8" s="14"/>
      <c r="I8" s="13"/>
      <c r="J8" s="13"/>
      <c r="K8" s="15"/>
      <c r="L8" s="15"/>
      <c r="M8" s="15"/>
      <c r="N8" s="15"/>
      <c r="O8" s="13"/>
    </row>
    <row r="9" spans="1:22" s="5" customFormat="1" ht="58.5" customHeight="1" thickBot="1" x14ac:dyDescent="0.25">
      <c r="A9" s="16" t="s">
        <v>26</v>
      </c>
      <c r="B9" s="17" t="s">
        <v>27</v>
      </c>
      <c r="C9" s="17" t="s">
        <v>28</v>
      </c>
      <c r="D9" s="17" t="s">
        <v>29</v>
      </c>
      <c r="E9" s="18" t="s">
        <v>30</v>
      </c>
      <c r="F9" s="16" t="s">
        <v>31</v>
      </c>
      <c r="G9" s="16" t="s">
        <v>32</v>
      </c>
      <c r="H9" s="16" t="s">
        <v>33</v>
      </c>
      <c r="I9" s="19" t="s">
        <v>34</v>
      </c>
      <c r="J9" s="20" t="s">
        <v>35</v>
      </c>
      <c r="K9" s="21" t="s">
        <v>36</v>
      </c>
      <c r="L9" s="22" t="s">
        <v>31</v>
      </c>
      <c r="M9" s="22" t="s">
        <v>37</v>
      </c>
      <c r="N9" s="23" t="s">
        <v>38</v>
      </c>
      <c r="O9" s="3" t="s">
        <v>39</v>
      </c>
    </row>
    <row r="10" spans="1:22" s="31" customFormat="1" ht="69" thickBot="1" x14ac:dyDescent="0.25">
      <c r="A10" s="24">
        <v>1</v>
      </c>
      <c r="B10" s="24" t="s">
        <v>40</v>
      </c>
      <c r="C10" s="25" t="s">
        <v>41</v>
      </c>
      <c r="D10" s="26" t="s">
        <v>42</v>
      </c>
      <c r="E10" s="26" t="s">
        <v>43</v>
      </c>
      <c r="F10" s="27">
        <v>1</v>
      </c>
      <c r="G10" s="27">
        <v>3</v>
      </c>
      <c r="H10" s="28">
        <f t="shared" ref="H10:H14" si="0">F10*G10</f>
        <v>3</v>
      </c>
      <c r="I10" s="29" t="s">
        <v>44</v>
      </c>
      <c r="J10" s="30" t="s">
        <v>45</v>
      </c>
      <c r="K10" s="12">
        <f ca="1">TODAY()</f>
        <v>45495</v>
      </c>
      <c r="L10" s="27">
        <v>1</v>
      </c>
      <c r="M10" s="27">
        <v>3</v>
      </c>
      <c r="N10" s="27">
        <f t="shared" ref="N10:N14" si="1">L10*M10</f>
        <v>3</v>
      </c>
      <c r="O10" s="26" t="s">
        <v>46</v>
      </c>
    </row>
    <row r="11" spans="1:22" s="31" customFormat="1" ht="137" thickBot="1" x14ac:dyDescent="0.25">
      <c r="A11" s="24">
        <v>2</v>
      </c>
      <c r="B11" s="24" t="s">
        <v>47</v>
      </c>
      <c r="C11" s="25" t="s">
        <v>48</v>
      </c>
      <c r="D11" s="26" t="s">
        <v>49</v>
      </c>
      <c r="E11" s="26" t="s">
        <v>50</v>
      </c>
      <c r="F11" s="27">
        <v>1</v>
      </c>
      <c r="G11" s="27">
        <v>4</v>
      </c>
      <c r="H11" s="28">
        <f t="shared" si="0"/>
        <v>4</v>
      </c>
      <c r="I11" s="32" t="s">
        <v>51</v>
      </c>
      <c r="J11" s="30" t="s">
        <v>52</v>
      </c>
      <c r="K11" s="12">
        <f ca="1">TODAY()</f>
        <v>45495</v>
      </c>
      <c r="L11" s="27">
        <v>1</v>
      </c>
      <c r="M11" s="27">
        <v>4</v>
      </c>
      <c r="N11" s="27">
        <f t="shared" si="1"/>
        <v>4</v>
      </c>
      <c r="O11" s="26" t="s">
        <v>53</v>
      </c>
    </row>
    <row r="12" spans="1:22" s="31" customFormat="1" ht="103" thickBot="1" x14ac:dyDescent="0.25">
      <c r="A12" s="24">
        <v>3</v>
      </c>
      <c r="B12" s="24" t="s">
        <v>68</v>
      </c>
      <c r="C12" s="25" t="s">
        <v>54</v>
      </c>
      <c r="D12" s="26" t="s">
        <v>55</v>
      </c>
      <c r="E12" s="26" t="s">
        <v>56</v>
      </c>
      <c r="F12" s="27">
        <v>3</v>
      </c>
      <c r="G12" s="27">
        <v>3</v>
      </c>
      <c r="H12" s="28">
        <f t="shared" si="0"/>
        <v>9</v>
      </c>
      <c r="I12" s="33" t="s">
        <v>57</v>
      </c>
      <c r="J12" s="30" t="s">
        <v>45</v>
      </c>
      <c r="K12" s="12">
        <f ca="1">TODAY()</f>
        <v>45495</v>
      </c>
      <c r="L12" s="27">
        <v>1</v>
      </c>
      <c r="M12" s="27">
        <v>3</v>
      </c>
      <c r="N12" s="27">
        <f t="shared" si="1"/>
        <v>3</v>
      </c>
      <c r="O12" s="26" t="s">
        <v>58</v>
      </c>
    </row>
    <row r="13" spans="1:22" s="31" customFormat="1" ht="69" thickBot="1" x14ac:dyDescent="0.25">
      <c r="A13" s="24">
        <v>4</v>
      </c>
      <c r="B13" s="24" t="s">
        <v>59</v>
      </c>
      <c r="C13" s="25" t="s">
        <v>60</v>
      </c>
      <c r="D13" s="25" t="s">
        <v>61</v>
      </c>
      <c r="E13" s="26" t="s">
        <v>62</v>
      </c>
      <c r="F13" s="27">
        <v>3</v>
      </c>
      <c r="G13" s="27">
        <v>2</v>
      </c>
      <c r="H13" s="28">
        <f t="shared" si="0"/>
        <v>6</v>
      </c>
      <c r="I13" s="33" t="s">
        <v>63</v>
      </c>
      <c r="J13" s="30" t="s">
        <v>45</v>
      </c>
      <c r="K13" s="12">
        <f ca="1">TODAY()</f>
        <v>45495</v>
      </c>
      <c r="L13" s="27">
        <v>2</v>
      </c>
      <c r="M13" s="27">
        <v>2</v>
      </c>
      <c r="N13" s="27">
        <f t="shared" si="1"/>
        <v>4</v>
      </c>
      <c r="O13" s="26" t="s">
        <v>58</v>
      </c>
    </row>
    <row r="14" spans="1:22" s="31" customFormat="1" ht="52" thickBot="1" x14ac:dyDescent="0.25">
      <c r="A14" s="24">
        <v>5</v>
      </c>
      <c r="B14" s="32" t="s">
        <v>64</v>
      </c>
      <c r="C14" s="25" t="s">
        <v>65</v>
      </c>
      <c r="D14" s="25" t="s">
        <v>61</v>
      </c>
      <c r="E14" s="25" t="s">
        <v>66</v>
      </c>
      <c r="F14" s="27">
        <v>3</v>
      </c>
      <c r="G14" s="27">
        <v>1</v>
      </c>
      <c r="H14" s="27">
        <f t="shared" si="0"/>
        <v>3</v>
      </c>
      <c r="I14" s="26" t="s">
        <v>67</v>
      </c>
      <c r="J14" s="26" t="s">
        <v>52</v>
      </c>
      <c r="K14" s="12">
        <f ca="1">TODAY()</f>
        <v>45495</v>
      </c>
      <c r="L14" s="27">
        <v>1</v>
      </c>
      <c r="M14" s="27">
        <v>2</v>
      </c>
      <c r="N14" s="27">
        <f t="shared" si="1"/>
        <v>2</v>
      </c>
      <c r="O14" s="26" t="s">
        <v>58</v>
      </c>
    </row>
    <row r="15" spans="1:22" s="34" customFormat="1" ht="16" x14ac:dyDescent="0.2"/>
    <row r="16" spans="1:22" s="34" customFormat="1" ht="16" x14ac:dyDescent="0.2"/>
  </sheetData>
  <mergeCells count="9">
    <mergeCell ref="J5:O6"/>
    <mergeCell ref="K7:O7"/>
    <mergeCell ref="F1:H1"/>
    <mergeCell ref="J1:O1"/>
    <mergeCell ref="F2:H2"/>
    <mergeCell ref="J2:O3"/>
    <mergeCell ref="F3:H3"/>
    <mergeCell ref="F4:H4"/>
    <mergeCell ref="J4:O4"/>
  </mergeCells>
  <conditionalFormatting sqref="H10:H14 N10:N14">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93125000000000002" bottom="0.52" header="0.31496062992125984" footer="0.31496062992125984"/>
  <pageSetup paperSize="9" scale="36" fitToHeight="26" orientation="landscape" r:id="rId1"/>
  <headerFooter>
    <oddHeader xml:space="preserve">&amp;L&amp;"Aptos Narrow (Body),Regular"&amp;72Risk assessment&amp;C&amp;"Aptos Narrow (Body),Regular"&amp;72DMA (TA Q800, TA 850) </oddHeader>
    <oddFooter>&amp;LQArd 152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Riskbedömningsblankett (DMAs)</vt:lpstr>
      <vt:lpstr>'Riskbedömningsblankett (DMAs)'!Print_Area</vt:lpstr>
      <vt:lpstr>'Riskbedömningsblankett (DMAs)'!Print_Titles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Haraguchi</dc:creator>
  <cp:lastModifiedBy>Shuichi Haraguchi</cp:lastModifiedBy>
  <cp:lastPrinted>2024-07-19T09:23:53Z</cp:lastPrinted>
  <dcterms:created xsi:type="dcterms:W3CDTF">2024-07-19T09:12:44Z</dcterms:created>
  <dcterms:modified xsi:type="dcterms:W3CDTF">2024-07-22T10:23:04Z</dcterms:modified>
</cp:coreProperties>
</file>